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kielar\Desktop\"/>
    </mc:Choice>
  </mc:AlternateContent>
  <bookViews>
    <workbookView xWindow="0" yWindow="0" windowWidth="19200" windowHeight="7620"/>
  </bookViews>
  <sheets>
    <sheet name="ZAD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I18" i="1" l="1"/>
  <c r="A18" i="1"/>
  <c r="I10" i="1" l="1"/>
  <c r="E20" i="1"/>
  <c r="E18" i="1" s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27" i="1"/>
  <c r="E26" i="1"/>
  <c r="E25" i="1"/>
  <c r="E22" i="1"/>
  <c r="E23" i="1"/>
  <c r="E24" i="1"/>
  <c r="B18" i="1"/>
  <c r="C25" i="1" s="1"/>
  <c r="F25" i="1" s="1"/>
  <c r="G25" i="1" s="1"/>
  <c r="H25" i="1" s="1"/>
  <c r="A21" i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I25" i="1" l="1"/>
  <c r="J25" i="1"/>
  <c r="C26" i="1"/>
  <c r="F26" i="1" s="1"/>
  <c r="G26" i="1" s="1"/>
  <c r="H26" i="1" s="1"/>
  <c r="C30" i="1"/>
  <c r="F30" i="1" s="1"/>
  <c r="C34" i="1"/>
  <c r="F34" i="1" s="1"/>
  <c r="G34" i="1" s="1"/>
  <c r="H34" i="1" s="1"/>
  <c r="C38" i="1"/>
  <c r="F38" i="1" s="1"/>
  <c r="G38" i="1" s="1"/>
  <c r="H38" i="1" s="1"/>
  <c r="C42" i="1"/>
  <c r="F42" i="1" s="1"/>
  <c r="C46" i="1"/>
  <c r="F46" i="1" s="1"/>
  <c r="G46" i="1" s="1"/>
  <c r="H46" i="1" s="1"/>
  <c r="C50" i="1"/>
  <c r="F50" i="1" s="1"/>
  <c r="G50" i="1" s="1"/>
  <c r="H50" i="1" s="1"/>
  <c r="C54" i="1"/>
  <c r="F54" i="1" s="1"/>
  <c r="G54" i="1" s="1"/>
  <c r="H54" i="1" s="1"/>
  <c r="C58" i="1"/>
  <c r="F58" i="1" s="1"/>
  <c r="C22" i="1"/>
  <c r="F22" i="1" s="1"/>
  <c r="G22" i="1" s="1"/>
  <c r="H22" i="1" s="1"/>
  <c r="C27" i="1"/>
  <c r="F27" i="1" s="1"/>
  <c r="G27" i="1" s="1"/>
  <c r="H27" i="1" s="1"/>
  <c r="C31" i="1"/>
  <c r="F31" i="1" s="1"/>
  <c r="G31" i="1" s="1"/>
  <c r="H31" i="1" s="1"/>
  <c r="C35" i="1"/>
  <c r="F35" i="1" s="1"/>
  <c r="C39" i="1"/>
  <c r="F39" i="1" s="1"/>
  <c r="C43" i="1"/>
  <c r="F43" i="1" s="1"/>
  <c r="G43" i="1" s="1"/>
  <c r="H43" i="1" s="1"/>
  <c r="C47" i="1"/>
  <c r="F47" i="1" s="1"/>
  <c r="G47" i="1" s="1"/>
  <c r="H47" i="1" s="1"/>
  <c r="C51" i="1"/>
  <c r="F51" i="1" s="1"/>
  <c r="C55" i="1"/>
  <c r="F55" i="1" s="1"/>
  <c r="C59" i="1"/>
  <c r="F59" i="1" s="1"/>
  <c r="G59" i="1" s="1"/>
  <c r="H59" i="1" s="1"/>
  <c r="C23" i="1"/>
  <c r="F23" i="1" s="1"/>
  <c r="C28" i="1"/>
  <c r="F28" i="1" s="1"/>
  <c r="C32" i="1"/>
  <c r="F32" i="1" s="1"/>
  <c r="C36" i="1"/>
  <c r="F36" i="1" s="1"/>
  <c r="G36" i="1" s="1"/>
  <c r="H36" i="1" s="1"/>
  <c r="C40" i="1"/>
  <c r="F40" i="1" s="1"/>
  <c r="C44" i="1"/>
  <c r="F44" i="1" s="1"/>
  <c r="G44" i="1" s="1"/>
  <c r="H44" i="1" s="1"/>
  <c r="C48" i="1"/>
  <c r="F48" i="1" s="1"/>
  <c r="C52" i="1"/>
  <c r="F52" i="1" s="1"/>
  <c r="G52" i="1" s="1"/>
  <c r="H52" i="1" s="1"/>
  <c r="C56" i="1"/>
  <c r="F56" i="1" s="1"/>
  <c r="C20" i="1"/>
  <c r="F20" i="1" s="1"/>
  <c r="C24" i="1"/>
  <c r="F24" i="1" s="1"/>
  <c r="C29" i="1"/>
  <c r="F29" i="1" s="1"/>
  <c r="G29" i="1" s="1"/>
  <c r="H29" i="1" s="1"/>
  <c r="C33" i="1"/>
  <c r="F33" i="1" s="1"/>
  <c r="G33" i="1" s="1"/>
  <c r="H33" i="1" s="1"/>
  <c r="C37" i="1"/>
  <c r="F37" i="1" s="1"/>
  <c r="C41" i="1"/>
  <c r="F41" i="1" s="1"/>
  <c r="G41" i="1" s="1"/>
  <c r="H41" i="1" s="1"/>
  <c r="C45" i="1"/>
  <c r="F45" i="1" s="1"/>
  <c r="C49" i="1"/>
  <c r="F49" i="1" s="1"/>
  <c r="G49" i="1" s="1"/>
  <c r="H49" i="1" s="1"/>
  <c r="C53" i="1"/>
  <c r="F53" i="1" s="1"/>
  <c r="G53" i="1" s="1"/>
  <c r="H53" i="1" s="1"/>
  <c r="C57" i="1"/>
  <c r="F57" i="1" s="1"/>
  <c r="G57" i="1" s="1"/>
  <c r="H57" i="1" s="1"/>
  <c r="C21" i="1"/>
  <c r="F21" i="1" s="1"/>
  <c r="I57" i="1" l="1"/>
  <c r="J57" i="1"/>
  <c r="I22" i="1"/>
  <c r="J22" i="1"/>
  <c r="I46" i="1"/>
  <c r="J46" i="1"/>
  <c r="I53" i="1"/>
  <c r="J53" i="1"/>
  <c r="I44" i="1"/>
  <c r="J44" i="1"/>
  <c r="I26" i="1"/>
  <c r="J26" i="1"/>
  <c r="I41" i="1"/>
  <c r="J41" i="1"/>
  <c r="I33" i="1"/>
  <c r="J33" i="1"/>
  <c r="I47" i="1"/>
  <c r="J47" i="1"/>
  <c r="I31" i="1"/>
  <c r="J31" i="1"/>
  <c r="I54" i="1"/>
  <c r="J54" i="1"/>
  <c r="I38" i="1"/>
  <c r="J38" i="1"/>
  <c r="I49" i="1"/>
  <c r="J49" i="1"/>
  <c r="I29" i="1"/>
  <c r="J29" i="1"/>
  <c r="I52" i="1"/>
  <c r="J52" i="1"/>
  <c r="I36" i="1"/>
  <c r="J36" i="1"/>
  <c r="I59" i="1"/>
  <c r="J59" i="1"/>
  <c r="I43" i="1"/>
  <c r="J43" i="1"/>
  <c r="I27" i="1"/>
  <c r="J27" i="1"/>
  <c r="I50" i="1"/>
  <c r="J50" i="1"/>
  <c r="I34" i="1"/>
  <c r="J34" i="1"/>
  <c r="G56" i="1"/>
  <c r="H56" i="1" s="1"/>
  <c r="G45" i="1"/>
  <c r="H45" i="1" s="1"/>
  <c r="G24" i="1"/>
  <c r="H24" i="1" s="1"/>
  <c r="G40" i="1"/>
  <c r="H40" i="1" s="1"/>
  <c r="G23" i="1"/>
  <c r="H23" i="1" s="1"/>
  <c r="G48" i="1"/>
  <c r="H48" i="1" s="1"/>
  <c r="G32" i="1"/>
  <c r="H32" i="1" s="1"/>
  <c r="G55" i="1"/>
  <c r="H55" i="1" s="1"/>
  <c r="G39" i="1"/>
  <c r="H39" i="1" s="1"/>
  <c r="G30" i="1"/>
  <c r="H30" i="1" s="1"/>
  <c r="G37" i="1"/>
  <c r="H37" i="1" s="1"/>
  <c r="G28" i="1"/>
  <c r="H28" i="1" s="1"/>
  <c r="G51" i="1"/>
  <c r="H51" i="1" s="1"/>
  <c r="G35" i="1"/>
  <c r="H35" i="1" s="1"/>
  <c r="G58" i="1"/>
  <c r="H58" i="1" s="1"/>
  <c r="G42" i="1"/>
  <c r="H42" i="1" s="1"/>
  <c r="F18" i="1"/>
  <c r="I12" i="1" s="1"/>
  <c r="G21" i="1"/>
  <c r="H21" i="1" s="1"/>
  <c r="G20" i="1"/>
  <c r="I21" i="1" l="1"/>
  <c r="J21" i="1"/>
  <c r="I48" i="1"/>
  <c r="J48" i="1"/>
  <c r="I51" i="1"/>
  <c r="J51" i="1"/>
  <c r="I39" i="1"/>
  <c r="J39" i="1"/>
  <c r="I23" i="1"/>
  <c r="J23" i="1"/>
  <c r="I56" i="1"/>
  <c r="J56" i="1"/>
  <c r="I35" i="1"/>
  <c r="J35" i="1"/>
  <c r="I45" i="1"/>
  <c r="J45" i="1"/>
  <c r="I42" i="1"/>
  <c r="J42" i="1"/>
  <c r="I40" i="1"/>
  <c r="J40" i="1"/>
  <c r="I30" i="1"/>
  <c r="J30" i="1"/>
  <c r="I28" i="1"/>
  <c r="J28" i="1"/>
  <c r="I55" i="1"/>
  <c r="J55" i="1"/>
  <c r="I58" i="1"/>
  <c r="J58" i="1"/>
  <c r="I37" i="1"/>
  <c r="J37" i="1"/>
  <c r="I32" i="1"/>
  <c r="J32" i="1"/>
  <c r="I24" i="1"/>
  <c r="J24" i="1"/>
  <c r="H20" i="1"/>
  <c r="J20" i="1" s="1"/>
  <c r="G18" i="1"/>
  <c r="I11" i="1" s="1"/>
  <c r="I20" i="1" l="1"/>
  <c r="I15" i="1"/>
  <c r="I13" i="1"/>
  <c r="I14" i="1" l="1"/>
  <c r="I16" i="1"/>
</calcChain>
</file>

<file path=xl/sharedStrings.xml><?xml version="1.0" encoding="utf-8"?>
<sst xmlns="http://schemas.openxmlformats.org/spreadsheetml/2006/main" count="63" uniqueCount="26">
  <si>
    <t>Narzeczone szejka</t>
  </si>
  <si>
    <t>W jednym z bogatych krajów arabskich pewien szejk, mężczyzna postawny i majętny,</t>
  </si>
  <si>
    <t>ogłosił nabór uzupełniający do swego haremu. Na ogłoszenie szejka odpowiedziało --</t>
  </si>
  <si>
    <t>-- co zrozumiałe -- wiele kobiet z całego świata. Ponieważ szejkowi znudziły się nieco</t>
  </si>
  <si>
    <t>ciemnowłose Arabki, więc tym razem zażyczył sobie, aby jego wybranki nie były brunetkami.</t>
  </si>
  <si>
    <t>Aby nie podpaść pod koraniczny paragraf, szejk dodatkowo musiał się ograniczyć do kobiet</t>
  </si>
  <si>
    <t>Jaki procent wszystkich kobiet spełnia warunek dotyczący koloru włosów?</t>
  </si>
  <si>
    <t>Jaki procent wszystkich kobiet jest pełnoletnich?</t>
  </si>
  <si>
    <t>Jaki jest przeciętny wiek zgłaszających się kobiet?</t>
  </si>
  <si>
    <t>Ile jest wybranek szejka, tj. kobiet spełniających obydwa kryteria?</t>
  </si>
  <si>
    <t>Ile lat ma najstarsza wybranka szejka?</t>
  </si>
  <si>
    <t>Ile lat ma najmłodsza blondynka spośród wybranek szejka?</t>
  </si>
  <si>
    <t>Jaki jest przeciętny wiek wybranki szejka?</t>
  </si>
  <si>
    <t>Lp.</t>
  </si>
  <si>
    <t>Rok ur.</t>
  </si>
  <si>
    <t>Włosy</t>
  </si>
  <si>
    <t>rude</t>
  </si>
  <si>
    <t>blond</t>
  </si>
  <si>
    <t>czarne</t>
  </si>
  <si>
    <t>różnokolorowe</t>
  </si>
  <si>
    <t>dorosłych, tj. przynajmniej 14-letnich. Odpowiedz na następujące pytania:</t>
  </si>
  <si>
    <t>odpowiedzi</t>
  </si>
  <si>
    <t>CZARNE</t>
  </si>
  <si>
    <t>czy wybranka</t>
  </si>
  <si>
    <t>wiek</t>
  </si>
  <si>
    <t>2019-10-19-moje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</si>
</sst>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  <charset val="238"/>
    </font>
    <font>
      <sz val="10"/>
      <name val="MS Sans Serif"/>
      <charset val="238"/>
    </font>
    <font>
      <sz val="12"/>
      <name val="Times New Roman CE"/>
      <charset val="238"/>
    </font>
    <font>
      <sz val="10"/>
      <name val="Arial"/>
      <charset val="238"/>
    </font>
    <font>
      <b/>
      <sz val="10"/>
      <name val="Arial"/>
      <charset val="238"/>
    </font>
    <font>
      <b/>
      <sz val="24"/>
      <name val="Arial"/>
      <charset val="238"/>
    </font>
    <font>
      <sz val="8"/>
      <name val="MS Sans Serif"/>
      <charset val="238"/>
    </font>
    <font>
      <b/>
      <sz val="10"/>
      <name val="Arial"/>
      <family val="2"/>
      <charset val="238"/>
    </font>
    <font>
      <sz val="10"/>
      <color rgb="FFFFFF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2" fillId="0" borderId="0" xfId="0" applyNumberFormat="1" applyFont="1"/>
    <xf numFmtId="0" fontId="3" fillId="0" borderId="0" xfId="0" applyFont="1"/>
    <xf numFmtId="1" fontId="4" fillId="0" borderId="0" xfId="0" applyNumberFormat="1" applyFont="1"/>
    <xf numFmtId="0" fontId="5" fillId="0" borderId="0" xfId="0" applyFont="1"/>
    <xf numFmtId="0" fontId="4" fillId="0" borderId="0" xfId="0" applyFont="1" applyAlignment="1">
      <alignment horizontal="center"/>
    </xf>
    <xf numFmtId="1" fontId="3" fillId="0" borderId="0" xfId="0" applyNumberFormat="1" applyFont="1"/>
    <xf numFmtId="9" fontId="3" fillId="0" borderId="0" xfId="1" applyFont="1"/>
    <xf numFmtId="0" fontId="3" fillId="0" borderId="1" xfId="0" applyFont="1" applyBorder="1"/>
    <xf numFmtId="0" fontId="3" fillId="0" borderId="1" xfId="0" applyNumberFormat="1" applyFont="1" applyBorder="1"/>
    <xf numFmtId="1" fontId="3" fillId="0" borderId="0" xfId="0" quotePrefix="1" applyNumberFormat="1" applyFont="1"/>
    <xf numFmtId="0" fontId="3" fillId="0" borderId="0" xfId="0" quotePrefix="1" applyFont="1"/>
    <xf numFmtId="9" fontId="3" fillId="0" borderId="1" xfId="1" applyFont="1" applyBorder="1"/>
    <xf numFmtId="0" fontId="3" fillId="0" borderId="0" xfId="0" applyNumberFormat="1" applyFont="1"/>
    <xf numFmtId="1" fontId="3" fillId="0" borderId="1" xfId="0" applyNumberFormat="1" applyFont="1" applyBorder="1"/>
    <xf numFmtId="0" fontId="7" fillId="0" borderId="0" xfId="0" applyFont="1" applyAlignment="1">
      <alignment horizontal="center"/>
    </xf>
    <xf numFmtId="0" fontId="8" fillId="2" borderId="0" xfId="0" applyFon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topLeftCell="XEQ1048556" zoomScale="130" zoomScaleNormal="130" workbookViewId="0">
      <selection activeCell="XFD1048576" sqref="XFD1048576"/>
    </sheetView>
  </sheetViews>
  <sheetFormatPr defaultColWidth="10" defaultRowHeight="15.75" x14ac:dyDescent="0.25"/>
  <cols>
    <col min="1" max="1" width="4" style="2" customWidth="1"/>
    <col min="2" max="2" width="9.28515625" style="2" hidden="1" customWidth="1"/>
    <col min="3" max="3" width="9.85546875" style="1" customWidth="1"/>
    <col min="4" max="4" width="15" style="2" customWidth="1"/>
    <col min="5" max="5" width="14.7109375" style="2" bestFit="1" customWidth="1"/>
    <col min="6" max="6" width="11.28515625" style="2" bestFit="1" customWidth="1"/>
    <col min="7" max="8" width="10" style="2" customWidth="1"/>
    <col min="9" max="9" width="11.42578125" style="2" customWidth="1"/>
    <col min="10" max="10" width="14.85546875" style="2" customWidth="1"/>
    <col min="11" max="16384" width="10" style="2"/>
  </cols>
  <sheetData>
    <row r="1" spans="1:10" s="4" customFormat="1" ht="27.75" customHeight="1" x14ac:dyDescent="0.4">
      <c r="A1" s="4" t="s">
        <v>0</v>
      </c>
    </row>
    <row r="3" spans="1:10" x14ac:dyDescent="0.25">
      <c r="A3" s="2" t="s">
        <v>1</v>
      </c>
    </row>
    <row r="4" spans="1:10" x14ac:dyDescent="0.25">
      <c r="A4" s="2" t="s">
        <v>2</v>
      </c>
    </row>
    <row r="5" spans="1:10" x14ac:dyDescent="0.25">
      <c r="A5" s="2" t="s">
        <v>3</v>
      </c>
    </row>
    <row r="6" spans="1:10" x14ac:dyDescent="0.25">
      <c r="A6" s="2" t="s">
        <v>4</v>
      </c>
    </row>
    <row r="7" spans="1:10" x14ac:dyDescent="0.25">
      <c r="A7" s="2" t="s">
        <v>5</v>
      </c>
    </row>
    <row r="8" spans="1:10" x14ac:dyDescent="0.25">
      <c r="A8" s="2" t="s">
        <v>20</v>
      </c>
    </row>
    <row r="9" spans="1:10" x14ac:dyDescent="0.25">
      <c r="I9" s="8" t="s">
        <v>21</v>
      </c>
    </row>
    <row r="10" spans="1:10" ht="12.75" x14ac:dyDescent="0.2">
      <c r="A10" s="3">
        <v>1</v>
      </c>
      <c r="B10" s="3"/>
      <c r="C10" s="2" t="s">
        <v>6</v>
      </c>
      <c r="I10" s="12">
        <f>(MAX(A20:A400)-E18)/MAX(A20:A400)</f>
        <v>0.85</v>
      </c>
      <c r="J10" s="7"/>
    </row>
    <row r="11" spans="1:10" ht="12.75" x14ac:dyDescent="0.2">
      <c r="A11" s="3">
        <v>2</v>
      </c>
      <c r="B11" s="3"/>
      <c r="C11" s="2" t="s">
        <v>7</v>
      </c>
      <c r="I11" s="12">
        <f ca="1">G18/A18</f>
        <v>0.875</v>
      </c>
      <c r="J11" s="13"/>
    </row>
    <row r="12" spans="1:10" ht="12.75" x14ac:dyDescent="0.2">
      <c r="A12" s="3">
        <v>3</v>
      </c>
      <c r="B12" s="3"/>
      <c r="C12" s="2" t="s">
        <v>8</v>
      </c>
      <c r="I12" s="14">
        <f ca="1">F18</f>
        <v>18</v>
      </c>
    </row>
    <row r="13" spans="1:10" ht="12.75" x14ac:dyDescent="0.2">
      <c r="A13" s="3">
        <v>4</v>
      </c>
      <c r="B13" s="3"/>
      <c r="C13" s="6" t="s">
        <v>9</v>
      </c>
      <c r="I13" s="14">
        <f ca="1">SUM(H20:H59)</f>
        <v>29</v>
      </c>
    </row>
    <row r="14" spans="1:10" ht="12.75" x14ac:dyDescent="0.2">
      <c r="A14" s="3">
        <v>5</v>
      </c>
      <c r="B14" s="3"/>
      <c r="C14" s="2" t="s">
        <v>10</v>
      </c>
      <c r="I14" s="9">
        <f ca="1">MAX(I20:I200)</f>
        <v>25</v>
      </c>
    </row>
    <row r="15" spans="1:10" ht="12.75" x14ac:dyDescent="0.2">
      <c r="A15" s="3">
        <v>6</v>
      </c>
      <c r="B15" s="3"/>
      <c r="C15" s="2" t="s">
        <v>11</v>
      </c>
      <c r="I15" s="9">
        <f ca="1">MIN(J20:J59)</f>
        <v>14</v>
      </c>
    </row>
    <row r="16" spans="1:10" ht="12.75" x14ac:dyDescent="0.2">
      <c r="A16" s="3">
        <v>7</v>
      </c>
      <c r="B16" s="3"/>
      <c r="C16" s="2" t="s">
        <v>12</v>
      </c>
      <c r="I16" s="9">
        <f ca="1">AVERAGE(I20:I59)</f>
        <v>19</v>
      </c>
    </row>
    <row r="18" spans="1:10" x14ac:dyDescent="0.25">
      <c r="A18" s="3">
        <f>MAX(A20:A63)</f>
        <v>40</v>
      </c>
      <c r="B18" s="1">
        <f ca="1">YEAR(NOW())-2000</f>
        <v>19</v>
      </c>
      <c r="E18" s="10">
        <f>SUM(E20:E59)</f>
        <v>6</v>
      </c>
      <c r="F18" s="6">
        <f ca="1">AVERAGE(F20:F59)</f>
        <v>18</v>
      </c>
      <c r="G18" s="10">
        <f ca="1">SUM(G20:G59)</f>
        <v>35</v>
      </c>
      <c r="H18" s="6"/>
      <c r="I18" s="2">
        <f>IF(AND(A1=1,A2=1,A3=3),1,0)</f>
        <v>0</v>
      </c>
    </row>
    <row r="19" spans="1:10" s="5" customFormat="1" ht="12" customHeight="1" x14ac:dyDescent="0.2">
      <c r="A19" s="5" t="s">
        <v>13</v>
      </c>
      <c r="C19" s="5" t="s">
        <v>14</v>
      </c>
      <c r="D19" s="5" t="s">
        <v>15</v>
      </c>
      <c r="E19" s="5" t="s">
        <v>22</v>
      </c>
      <c r="H19" s="15" t="s">
        <v>23</v>
      </c>
      <c r="I19" s="15" t="s">
        <v>24</v>
      </c>
      <c r="J19" s="15" t="s">
        <v>17</v>
      </c>
    </row>
    <row r="20" spans="1:10" ht="12.75" x14ac:dyDescent="0.2">
      <c r="A20" s="2">
        <v>1</v>
      </c>
      <c r="B20" s="6">
        <v>1984</v>
      </c>
      <c r="C20" s="6">
        <f t="shared" ref="C20:C59" ca="1" si="0">B20+$B$18</f>
        <v>2003</v>
      </c>
      <c r="D20" s="2" t="s">
        <v>16</v>
      </c>
      <c r="E20" s="11" t="str">
        <f>IF(D20="czarne",1,"")</f>
        <v/>
      </c>
      <c r="F20" s="6">
        <f ca="1">YEAR(TODAY())-C20</f>
        <v>16</v>
      </c>
      <c r="G20" s="6">
        <f ca="1">IF(F20&gt;=14,1,"")</f>
        <v>1</v>
      </c>
      <c r="H20" s="6">
        <f ca="1">IF(AND(E20="",G20=1),1,"")</f>
        <v>1</v>
      </c>
      <c r="I20" s="2">
        <f t="shared" ref="I20:I23" ca="1" si="1">IF(H20=1,F20,"")</f>
        <v>16</v>
      </c>
      <c r="J20" s="2" t="str">
        <f ca="1">IF(AND(H20=1,D20="blond"),F20,"")</f>
        <v/>
      </c>
    </row>
    <row r="21" spans="1:10" ht="12.75" x14ac:dyDescent="0.2">
      <c r="A21" s="2">
        <f t="shared" ref="A21:A59" si="2">A20+1</f>
        <v>2</v>
      </c>
      <c r="B21" s="6">
        <v>1985</v>
      </c>
      <c r="C21" s="6">
        <f t="shared" ca="1" si="0"/>
        <v>2004</v>
      </c>
      <c r="D21" s="2" t="s">
        <v>17</v>
      </c>
      <c r="F21" s="6">
        <f t="shared" ref="F21:F59" ca="1" si="3">YEAR(TODAY())-C21</f>
        <v>15</v>
      </c>
      <c r="G21" s="6">
        <f t="shared" ref="G21:G59" ca="1" si="4">IF(F21&gt;=14,1,"")</f>
        <v>1</v>
      </c>
      <c r="H21" s="6">
        <f t="shared" ref="H21:H59" ca="1" si="5">IF(AND(E21="",G21=1),1,"")</f>
        <v>1</v>
      </c>
      <c r="I21" s="2">
        <f t="shared" ca="1" si="1"/>
        <v>15</v>
      </c>
      <c r="J21" s="2">
        <f t="shared" ref="J21:J59" ca="1" si="6">IF(AND(H21=1,D21="blond"),F21,"")</f>
        <v>15</v>
      </c>
    </row>
    <row r="22" spans="1:10" ht="12.75" x14ac:dyDescent="0.2">
      <c r="A22" s="2">
        <f t="shared" si="2"/>
        <v>3</v>
      </c>
      <c r="B22" s="6">
        <v>1975</v>
      </c>
      <c r="C22" s="6">
        <f t="shared" ca="1" si="0"/>
        <v>1994</v>
      </c>
      <c r="D22" s="2" t="s">
        <v>16</v>
      </c>
      <c r="E22" s="2" t="str">
        <f t="shared" ref="E22:E24" si="7">IF(D22="czarne",1,"")</f>
        <v/>
      </c>
      <c r="F22" s="6">
        <f t="shared" ca="1" si="3"/>
        <v>25</v>
      </c>
      <c r="G22" s="6">
        <f t="shared" ca="1" si="4"/>
        <v>1</v>
      </c>
      <c r="H22" s="6">
        <f t="shared" ca="1" si="5"/>
        <v>1</v>
      </c>
      <c r="I22" s="2">
        <f t="shared" ca="1" si="1"/>
        <v>25</v>
      </c>
      <c r="J22" s="2" t="str">
        <f t="shared" ca="1" si="6"/>
        <v/>
      </c>
    </row>
    <row r="23" spans="1:10" ht="12.75" x14ac:dyDescent="0.2">
      <c r="A23" s="2">
        <f t="shared" si="2"/>
        <v>4</v>
      </c>
      <c r="B23" s="6">
        <v>1979</v>
      </c>
      <c r="C23" s="6">
        <f t="shared" ca="1" si="0"/>
        <v>1998</v>
      </c>
      <c r="D23" s="2" t="s">
        <v>17</v>
      </c>
      <c r="E23" s="2" t="str">
        <f t="shared" si="7"/>
        <v/>
      </c>
      <c r="F23" s="6">
        <f t="shared" ca="1" si="3"/>
        <v>21</v>
      </c>
      <c r="G23" s="6">
        <f t="shared" ca="1" si="4"/>
        <v>1</v>
      </c>
      <c r="H23" s="6">
        <f t="shared" ca="1" si="5"/>
        <v>1</v>
      </c>
      <c r="I23" s="2">
        <f t="shared" ca="1" si="1"/>
        <v>21</v>
      </c>
      <c r="J23" s="2">
        <f t="shared" ca="1" si="6"/>
        <v>21</v>
      </c>
    </row>
    <row r="24" spans="1:10" ht="12.75" x14ac:dyDescent="0.2">
      <c r="A24" s="2">
        <f t="shared" si="2"/>
        <v>5</v>
      </c>
      <c r="B24" s="6">
        <v>1988</v>
      </c>
      <c r="C24" s="6">
        <f t="shared" ca="1" si="0"/>
        <v>2007</v>
      </c>
      <c r="D24" s="2" t="s">
        <v>17</v>
      </c>
      <c r="E24" s="2" t="str">
        <f t="shared" si="7"/>
        <v/>
      </c>
      <c r="F24" s="6">
        <f t="shared" ca="1" si="3"/>
        <v>12</v>
      </c>
      <c r="G24" s="6" t="str">
        <f t="shared" ca="1" si="4"/>
        <v/>
      </c>
      <c r="H24" s="6" t="str">
        <f t="shared" ca="1" si="5"/>
        <v/>
      </c>
      <c r="I24" s="2" t="str">
        <f ca="1">IF(H24=1,F24,"")</f>
        <v/>
      </c>
      <c r="J24" s="2" t="str">
        <f t="shared" ca="1" si="6"/>
        <v/>
      </c>
    </row>
    <row r="25" spans="1:10" ht="12.75" x14ac:dyDescent="0.2">
      <c r="A25" s="2">
        <f t="shared" si="2"/>
        <v>6</v>
      </c>
      <c r="B25" s="6">
        <v>1981</v>
      </c>
      <c r="C25" s="6">
        <f t="shared" ca="1" si="0"/>
        <v>2000</v>
      </c>
      <c r="D25" s="2" t="s">
        <v>18</v>
      </c>
      <c r="E25" s="2">
        <f>IF(D25="czarne",1,"")</f>
        <v>1</v>
      </c>
      <c r="F25" s="6">
        <f t="shared" ca="1" si="3"/>
        <v>19</v>
      </c>
      <c r="G25" s="6">
        <f t="shared" ca="1" si="4"/>
        <v>1</v>
      </c>
      <c r="H25" s="6" t="str">
        <f t="shared" ca="1" si="5"/>
        <v/>
      </c>
      <c r="I25" s="2" t="str">
        <f t="shared" ref="I25:I59" ca="1" si="8">IF(H25=1,F25,"")</f>
        <v/>
      </c>
      <c r="J25" s="2" t="str">
        <f t="shared" ca="1" si="6"/>
        <v/>
      </c>
    </row>
    <row r="26" spans="1:10" ht="12.75" x14ac:dyDescent="0.2">
      <c r="A26" s="2">
        <f t="shared" si="2"/>
        <v>7</v>
      </c>
      <c r="B26" s="6">
        <v>1978</v>
      </c>
      <c r="C26" s="6">
        <f t="shared" ca="1" si="0"/>
        <v>1997</v>
      </c>
      <c r="D26" s="2" t="s">
        <v>16</v>
      </c>
      <c r="E26" s="2" t="str">
        <f>IF(D26="czarne",1,"")</f>
        <v/>
      </c>
      <c r="F26" s="6">
        <f t="shared" ca="1" si="3"/>
        <v>22</v>
      </c>
      <c r="G26" s="6">
        <f t="shared" ca="1" si="4"/>
        <v>1</v>
      </c>
      <c r="H26" s="6">
        <f t="shared" ca="1" si="5"/>
        <v>1</v>
      </c>
      <c r="I26" s="2">
        <f t="shared" ca="1" si="8"/>
        <v>22</v>
      </c>
      <c r="J26" s="2" t="str">
        <f t="shared" ca="1" si="6"/>
        <v/>
      </c>
    </row>
    <row r="27" spans="1:10" ht="12.75" x14ac:dyDescent="0.2">
      <c r="A27" s="2">
        <f t="shared" si="2"/>
        <v>8</v>
      </c>
      <c r="B27" s="6">
        <v>1986</v>
      </c>
      <c r="C27" s="6">
        <f t="shared" ca="1" si="0"/>
        <v>2005</v>
      </c>
      <c r="D27" s="2" t="s">
        <v>18</v>
      </c>
      <c r="E27" s="2">
        <f>IF(D27="czarne",1,"")</f>
        <v>1</v>
      </c>
      <c r="F27" s="6">
        <f t="shared" ca="1" si="3"/>
        <v>14</v>
      </c>
      <c r="G27" s="6">
        <f t="shared" ca="1" si="4"/>
        <v>1</v>
      </c>
      <c r="H27" s="6" t="str">
        <f t="shared" ca="1" si="5"/>
        <v/>
      </c>
      <c r="I27" s="2" t="str">
        <f t="shared" ca="1" si="8"/>
        <v/>
      </c>
      <c r="J27" s="2" t="str">
        <f t="shared" ca="1" si="6"/>
        <v/>
      </c>
    </row>
    <row r="28" spans="1:10" ht="12.75" x14ac:dyDescent="0.2">
      <c r="A28" s="2">
        <f t="shared" si="2"/>
        <v>9</v>
      </c>
      <c r="B28" s="6">
        <v>1983</v>
      </c>
      <c r="C28" s="6">
        <f t="shared" ca="1" si="0"/>
        <v>2002</v>
      </c>
      <c r="D28" s="2" t="s">
        <v>17</v>
      </c>
      <c r="E28" s="2" t="str">
        <f t="shared" ref="E28:E59" si="9">IF(D28="czarne",1,"")</f>
        <v/>
      </c>
      <c r="F28" s="6">
        <f t="shared" ca="1" si="3"/>
        <v>17</v>
      </c>
      <c r="G28" s="6">
        <f t="shared" ca="1" si="4"/>
        <v>1</v>
      </c>
      <c r="H28" s="6">
        <f t="shared" ca="1" si="5"/>
        <v>1</v>
      </c>
      <c r="I28" s="2">
        <f t="shared" ca="1" si="8"/>
        <v>17</v>
      </c>
      <c r="J28" s="2">
        <f t="shared" ca="1" si="6"/>
        <v>17</v>
      </c>
    </row>
    <row r="29" spans="1:10" ht="12.75" x14ac:dyDescent="0.2">
      <c r="A29" s="2">
        <f t="shared" si="2"/>
        <v>10</v>
      </c>
      <c r="B29" s="6">
        <v>1982</v>
      </c>
      <c r="C29" s="6">
        <f t="shared" ca="1" si="0"/>
        <v>2001</v>
      </c>
      <c r="D29" s="2" t="s">
        <v>16</v>
      </c>
      <c r="E29" s="2" t="str">
        <f t="shared" si="9"/>
        <v/>
      </c>
      <c r="F29" s="6">
        <f t="shared" ca="1" si="3"/>
        <v>18</v>
      </c>
      <c r="G29" s="6">
        <f t="shared" ca="1" si="4"/>
        <v>1</v>
      </c>
      <c r="H29" s="6">
        <f t="shared" ca="1" si="5"/>
        <v>1</v>
      </c>
      <c r="I29" s="2">
        <f t="shared" ca="1" si="8"/>
        <v>18</v>
      </c>
      <c r="J29" s="2" t="str">
        <f t="shared" ca="1" si="6"/>
        <v/>
      </c>
    </row>
    <row r="30" spans="1:10" ht="12.75" x14ac:dyDescent="0.2">
      <c r="A30" s="2">
        <f t="shared" si="2"/>
        <v>11</v>
      </c>
      <c r="B30" s="6">
        <v>1979</v>
      </c>
      <c r="C30" s="6">
        <f t="shared" ca="1" si="0"/>
        <v>1998</v>
      </c>
      <c r="D30" s="2" t="s">
        <v>17</v>
      </c>
      <c r="E30" s="2" t="str">
        <f t="shared" si="9"/>
        <v/>
      </c>
      <c r="F30" s="6">
        <f t="shared" ca="1" si="3"/>
        <v>21</v>
      </c>
      <c r="G30" s="6">
        <f t="shared" ca="1" si="4"/>
        <v>1</v>
      </c>
      <c r="H30" s="6">
        <f t="shared" ca="1" si="5"/>
        <v>1</v>
      </c>
      <c r="I30" s="2">
        <f t="shared" ca="1" si="8"/>
        <v>21</v>
      </c>
      <c r="J30" s="2">
        <f t="shared" ca="1" si="6"/>
        <v>21</v>
      </c>
    </row>
    <row r="31" spans="1:10" ht="12.75" x14ac:dyDescent="0.2">
      <c r="A31" s="2">
        <f t="shared" si="2"/>
        <v>12</v>
      </c>
      <c r="B31" s="6">
        <v>1979</v>
      </c>
      <c r="C31" s="6">
        <f t="shared" ca="1" si="0"/>
        <v>1998</v>
      </c>
      <c r="D31" s="2" t="s">
        <v>19</v>
      </c>
      <c r="E31" s="2" t="str">
        <f t="shared" si="9"/>
        <v/>
      </c>
      <c r="F31" s="6">
        <f t="shared" ca="1" si="3"/>
        <v>21</v>
      </c>
      <c r="G31" s="6">
        <f t="shared" ca="1" si="4"/>
        <v>1</v>
      </c>
      <c r="H31" s="6">
        <f t="shared" ca="1" si="5"/>
        <v>1</v>
      </c>
      <c r="I31" s="2">
        <f t="shared" ca="1" si="8"/>
        <v>21</v>
      </c>
      <c r="J31" s="2" t="str">
        <f t="shared" ca="1" si="6"/>
        <v/>
      </c>
    </row>
    <row r="32" spans="1:10" ht="12.75" x14ac:dyDescent="0.2">
      <c r="A32" s="2">
        <f t="shared" si="2"/>
        <v>13</v>
      </c>
      <c r="B32" s="6">
        <v>1980</v>
      </c>
      <c r="C32" s="6">
        <f t="shared" ca="1" si="0"/>
        <v>1999</v>
      </c>
      <c r="D32" s="2" t="s">
        <v>17</v>
      </c>
      <c r="E32" s="2" t="str">
        <f t="shared" si="9"/>
        <v/>
      </c>
      <c r="F32" s="6">
        <f t="shared" ca="1" si="3"/>
        <v>20</v>
      </c>
      <c r="G32" s="6">
        <f t="shared" ca="1" si="4"/>
        <v>1</v>
      </c>
      <c r="H32" s="6">
        <f t="shared" ca="1" si="5"/>
        <v>1</v>
      </c>
      <c r="I32" s="2">
        <f t="shared" ca="1" si="8"/>
        <v>20</v>
      </c>
      <c r="J32" s="2">
        <f t="shared" ca="1" si="6"/>
        <v>20</v>
      </c>
    </row>
    <row r="33" spans="1:10" ht="12.75" x14ac:dyDescent="0.2">
      <c r="A33" s="2">
        <f t="shared" si="2"/>
        <v>14</v>
      </c>
      <c r="B33" s="6">
        <v>1982</v>
      </c>
      <c r="C33" s="6">
        <f t="shared" ca="1" si="0"/>
        <v>2001</v>
      </c>
      <c r="D33" s="2" t="s">
        <v>16</v>
      </c>
      <c r="E33" s="2" t="str">
        <f t="shared" si="9"/>
        <v/>
      </c>
      <c r="F33" s="6">
        <f t="shared" ca="1" si="3"/>
        <v>18</v>
      </c>
      <c r="G33" s="6">
        <f t="shared" ca="1" si="4"/>
        <v>1</v>
      </c>
      <c r="H33" s="6">
        <f t="shared" ca="1" si="5"/>
        <v>1</v>
      </c>
      <c r="I33" s="2">
        <f t="shared" ca="1" si="8"/>
        <v>18</v>
      </c>
      <c r="J33" s="2" t="str">
        <f t="shared" ca="1" si="6"/>
        <v/>
      </c>
    </row>
    <row r="34" spans="1:10" ht="12.75" x14ac:dyDescent="0.2">
      <c r="A34" s="2">
        <f t="shared" si="2"/>
        <v>15</v>
      </c>
      <c r="B34" s="6">
        <v>1985</v>
      </c>
      <c r="C34" s="6">
        <f t="shared" ca="1" si="0"/>
        <v>2004</v>
      </c>
      <c r="D34" s="2" t="s">
        <v>18</v>
      </c>
      <c r="E34" s="2">
        <f t="shared" si="9"/>
        <v>1</v>
      </c>
      <c r="F34" s="6">
        <f t="shared" ca="1" si="3"/>
        <v>15</v>
      </c>
      <c r="G34" s="6">
        <f t="shared" ca="1" si="4"/>
        <v>1</v>
      </c>
      <c r="H34" s="6" t="str">
        <f t="shared" ca="1" si="5"/>
        <v/>
      </c>
      <c r="I34" s="2" t="str">
        <f t="shared" ca="1" si="8"/>
        <v/>
      </c>
      <c r="J34" s="2" t="str">
        <f t="shared" ca="1" si="6"/>
        <v/>
      </c>
    </row>
    <row r="35" spans="1:10" ht="12.75" x14ac:dyDescent="0.2">
      <c r="A35" s="2">
        <f t="shared" si="2"/>
        <v>16</v>
      </c>
      <c r="B35" s="6">
        <v>1980</v>
      </c>
      <c r="C35" s="6">
        <f t="shared" ca="1" si="0"/>
        <v>1999</v>
      </c>
      <c r="D35" s="2" t="s">
        <v>17</v>
      </c>
      <c r="E35" s="2" t="str">
        <f t="shared" si="9"/>
        <v/>
      </c>
      <c r="F35" s="6">
        <f t="shared" ca="1" si="3"/>
        <v>20</v>
      </c>
      <c r="G35" s="6">
        <f t="shared" ca="1" si="4"/>
        <v>1</v>
      </c>
      <c r="H35" s="6">
        <f t="shared" ca="1" si="5"/>
        <v>1</v>
      </c>
      <c r="I35" s="2">
        <f t="shared" ca="1" si="8"/>
        <v>20</v>
      </c>
      <c r="J35" s="2">
        <f t="shared" ca="1" si="6"/>
        <v>20</v>
      </c>
    </row>
    <row r="36" spans="1:10" ht="12.75" x14ac:dyDescent="0.2">
      <c r="A36" s="2">
        <f t="shared" si="2"/>
        <v>17</v>
      </c>
      <c r="B36" s="6">
        <v>1984</v>
      </c>
      <c r="C36" s="6">
        <f t="shared" ca="1" si="0"/>
        <v>2003</v>
      </c>
      <c r="D36" s="2" t="s">
        <v>19</v>
      </c>
      <c r="E36" s="2" t="str">
        <f t="shared" si="9"/>
        <v/>
      </c>
      <c r="F36" s="6">
        <f t="shared" ca="1" si="3"/>
        <v>16</v>
      </c>
      <c r="G36" s="6">
        <f t="shared" ca="1" si="4"/>
        <v>1</v>
      </c>
      <c r="H36" s="6">
        <f t="shared" ca="1" si="5"/>
        <v>1</v>
      </c>
      <c r="I36" s="2">
        <f t="shared" ca="1" si="8"/>
        <v>16</v>
      </c>
      <c r="J36" s="2" t="str">
        <f t="shared" ca="1" si="6"/>
        <v/>
      </c>
    </row>
    <row r="37" spans="1:10" ht="12.75" x14ac:dyDescent="0.2">
      <c r="A37" s="2">
        <f t="shared" si="2"/>
        <v>18</v>
      </c>
      <c r="B37" s="6">
        <v>1986</v>
      </c>
      <c r="C37" s="6">
        <f t="shared" ca="1" si="0"/>
        <v>2005</v>
      </c>
      <c r="D37" s="2" t="s">
        <v>17</v>
      </c>
      <c r="E37" s="2" t="str">
        <f t="shared" si="9"/>
        <v/>
      </c>
      <c r="F37" s="6">
        <f t="shared" ca="1" si="3"/>
        <v>14</v>
      </c>
      <c r="G37" s="6">
        <f t="shared" ca="1" si="4"/>
        <v>1</v>
      </c>
      <c r="H37" s="6">
        <f t="shared" ca="1" si="5"/>
        <v>1</v>
      </c>
      <c r="I37" s="2">
        <f t="shared" ca="1" si="8"/>
        <v>14</v>
      </c>
      <c r="J37" s="2">
        <f t="shared" ca="1" si="6"/>
        <v>14</v>
      </c>
    </row>
    <row r="38" spans="1:10" ht="12.75" x14ac:dyDescent="0.2">
      <c r="A38" s="2">
        <f t="shared" si="2"/>
        <v>19</v>
      </c>
      <c r="B38" s="6">
        <v>1978</v>
      </c>
      <c r="C38" s="6">
        <f t="shared" ca="1" si="0"/>
        <v>1997</v>
      </c>
      <c r="D38" s="2" t="s">
        <v>16</v>
      </c>
      <c r="E38" s="2" t="str">
        <f t="shared" si="9"/>
        <v/>
      </c>
      <c r="F38" s="6">
        <f t="shared" ca="1" si="3"/>
        <v>22</v>
      </c>
      <c r="G38" s="6">
        <f t="shared" ca="1" si="4"/>
        <v>1</v>
      </c>
      <c r="H38" s="6">
        <f t="shared" ca="1" si="5"/>
        <v>1</v>
      </c>
      <c r="I38" s="2">
        <f t="shared" ca="1" si="8"/>
        <v>22</v>
      </c>
      <c r="J38" s="2" t="str">
        <f t="shared" ca="1" si="6"/>
        <v/>
      </c>
    </row>
    <row r="39" spans="1:10" ht="12.75" x14ac:dyDescent="0.2">
      <c r="A39" s="2">
        <f t="shared" si="2"/>
        <v>20</v>
      </c>
      <c r="B39" s="6">
        <v>1982</v>
      </c>
      <c r="C39" s="6">
        <f t="shared" ca="1" si="0"/>
        <v>2001</v>
      </c>
      <c r="D39" s="2" t="s">
        <v>17</v>
      </c>
      <c r="E39" s="2" t="str">
        <f t="shared" si="9"/>
        <v/>
      </c>
      <c r="F39" s="6">
        <f t="shared" ca="1" si="3"/>
        <v>18</v>
      </c>
      <c r="G39" s="6">
        <f t="shared" ca="1" si="4"/>
        <v>1</v>
      </c>
      <c r="H39" s="6">
        <f t="shared" ca="1" si="5"/>
        <v>1</v>
      </c>
      <c r="I39" s="2">
        <f t="shared" ca="1" si="8"/>
        <v>18</v>
      </c>
      <c r="J39" s="2">
        <f t="shared" ca="1" si="6"/>
        <v>18</v>
      </c>
    </row>
    <row r="40" spans="1:10" ht="12.75" x14ac:dyDescent="0.2">
      <c r="A40" s="2">
        <f t="shared" si="2"/>
        <v>21</v>
      </c>
      <c r="B40" s="6">
        <v>1980</v>
      </c>
      <c r="C40" s="6">
        <f t="shared" ca="1" si="0"/>
        <v>1999</v>
      </c>
      <c r="D40" s="2" t="s">
        <v>17</v>
      </c>
      <c r="E40" s="2" t="str">
        <f t="shared" si="9"/>
        <v/>
      </c>
      <c r="F40" s="6">
        <f t="shared" ca="1" si="3"/>
        <v>20</v>
      </c>
      <c r="G40" s="6">
        <f t="shared" ca="1" si="4"/>
        <v>1</v>
      </c>
      <c r="H40" s="6">
        <f t="shared" ca="1" si="5"/>
        <v>1</v>
      </c>
      <c r="I40" s="2">
        <f t="shared" ca="1" si="8"/>
        <v>20</v>
      </c>
      <c r="J40" s="2">
        <f t="shared" ca="1" si="6"/>
        <v>20</v>
      </c>
    </row>
    <row r="41" spans="1:10" ht="12.75" x14ac:dyDescent="0.2">
      <c r="A41" s="2">
        <f t="shared" si="2"/>
        <v>22</v>
      </c>
      <c r="B41" s="6">
        <v>1987</v>
      </c>
      <c r="C41" s="6">
        <f t="shared" ca="1" si="0"/>
        <v>2006</v>
      </c>
      <c r="D41" s="2" t="s">
        <v>19</v>
      </c>
      <c r="E41" s="2" t="str">
        <f t="shared" si="9"/>
        <v/>
      </c>
      <c r="F41" s="6">
        <f t="shared" ca="1" si="3"/>
        <v>13</v>
      </c>
      <c r="G41" s="6" t="str">
        <f t="shared" ca="1" si="4"/>
        <v/>
      </c>
      <c r="H41" s="6" t="str">
        <f t="shared" ca="1" si="5"/>
        <v/>
      </c>
      <c r="I41" s="2" t="str">
        <f t="shared" ca="1" si="8"/>
        <v/>
      </c>
      <c r="J41" s="2" t="str">
        <f t="shared" ca="1" si="6"/>
        <v/>
      </c>
    </row>
    <row r="42" spans="1:10" ht="12.75" x14ac:dyDescent="0.2">
      <c r="A42" s="2">
        <f t="shared" si="2"/>
        <v>23</v>
      </c>
      <c r="B42" s="6">
        <v>1981</v>
      </c>
      <c r="C42" s="6">
        <f t="shared" ca="1" si="0"/>
        <v>2000</v>
      </c>
      <c r="D42" s="2" t="s">
        <v>17</v>
      </c>
      <c r="E42" s="2" t="str">
        <f t="shared" si="9"/>
        <v/>
      </c>
      <c r="F42" s="6">
        <f t="shared" ca="1" si="3"/>
        <v>19</v>
      </c>
      <c r="G42" s="6">
        <f t="shared" ca="1" si="4"/>
        <v>1</v>
      </c>
      <c r="H42" s="6">
        <f t="shared" ca="1" si="5"/>
        <v>1</v>
      </c>
      <c r="I42" s="2">
        <f t="shared" ca="1" si="8"/>
        <v>19</v>
      </c>
      <c r="J42" s="2">
        <f t="shared" ca="1" si="6"/>
        <v>19</v>
      </c>
    </row>
    <row r="43" spans="1:10" ht="12.75" x14ac:dyDescent="0.2">
      <c r="A43" s="2">
        <f t="shared" si="2"/>
        <v>24</v>
      </c>
      <c r="B43" s="6">
        <v>1982</v>
      </c>
      <c r="C43" s="6">
        <f t="shared" ca="1" si="0"/>
        <v>2001</v>
      </c>
      <c r="D43" s="2" t="s">
        <v>18</v>
      </c>
      <c r="E43" s="2">
        <f t="shared" si="9"/>
        <v>1</v>
      </c>
      <c r="F43" s="6">
        <f t="shared" ca="1" si="3"/>
        <v>18</v>
      </c>
      <c r="G43" s="6">
        <f t="shared" ca="1" si="4"/>
        <v>1</v>
      </c>
      <c r="H43" s="6" t="str">
        <f t="shared" ca="1" si="5"/>
        <v/>
      </c>
      <c r="I43" s="2" t="str">
        <f t="shared" ca="1" si="8"/>
        <v/>
      </c>
      <c r="J43" s="2" t="str">
        <f t="shared" ca="1" si="6"/>
        <v/>
      </c>
    </row>
    <row r="44" spans="1:10" ht="12.75" x14ac:dyDescent="0.2">
      <c r="A44" s="2">
        <f t="shared" si="2"/>
        <v>25</v>
      </c>
      <c r="B44" s="6">
        <v>1987</v>
      </c>
      <c r="C44" s="6">
        <f t="shared" ca="1" si="0"/>
        <v>2006</v>
      </c>
      <c r="D44" s="2" t="s">
        <v>16</v>
      </c>
      <c r="E44" s="2" t="str">
        <f t="shared" si="9"/>
        <v/>
      </c>
      <c r="F44" s="6">
        <f t="shared" ca="1" si="3"/>
        <v>13</v>
      </c>
      <c r="G44" s="6" t="str">
        <f t="shared" ca="1" si="4"/>
        <v/>
      </c>
      <c r="H44" s="6" t="str">
        <f t="shared" ca="1" si="5"/>
        <v/>
      </c>
      <c r="I44" s="2" t="str">
        <f t="shared" ca="1" si="8"/>
        <v/>
      </c>
      <c r="J44" s="2" t="str">
        <f t="shared" ca="1" si="6"/>
        <v/>
      </c>
    </row>
    <row r="45" spans="1:10" ht="12.75" x14ac:dyDescent="0.2">
      <c r="A45" s="2">
        <f t="shared" si="2"/>
        <v>26</v>
      </c>
      <c r="B45" s="6">
        <v>1985</v>
      </c>
      <c r="C45" s="6">
        <f t="shared" ca="1" si="0"/>
        <v>2004</v>
      </c>
      <c r="D45" s="2" t="s">
        <v>17</v>
      </c>
      <c r="E45" s="2" t="str">
        <f t="shared" si="9"/>
        <v/>
      </c>
      <c r="F45" s="6">
        <f t="shared" ca="1" si="3"/>
        <v>15</v>
      </c>
      <c r="G45" s="6">
        <f t="shared" ca="1" si="4"/>
        <v>1</v>
      </c>
      <c r="H45" s="6">
        <f t="shared" ca="1" si="5"/>
        <v>1</v>
      </c>
      <c r="I45" s="2">
        <f t="shared" ca="1" si="8"/>
        <v>15</v>
      </c>
      <c r="J45" s="2">
        <f t="shared" ca="1" si="6"/>
        <v>15</v>
      </c>
    </row>
    <row r="46" spans="1:10" ht="12.75" x14ac:dyDescent="0.2">
      <c r="A46" s="2">
        <f t="shared" si="2"/>
        <v>27</v>
      </c>
      <c r="B46" s="6">
        <v>1982</v>
      </c>
      <c r="C46" s="6">
        <f t="shared" ca="1" si="0"/>
        <v>2001</v>
      </c>
      <c r="D46" s="2" t="s">
        <v>18</v>
      </c>
      <c r="E46" s="2">
        <f t="shared" si="9"/>
        <v>1</v>
      </c>
      <c r="F46" s="6">
        <f t="shared" ca="1" si="3"/>
        <v>18</v>
      </c>
      <c r="G46" s="6">
        <f t="shared" ca="1" si="4"/>
        <v>1</v>
      </c>
      <c r="H46" s="6" t="str">
        <f t="shared" ca="1" si="5"/>
        <v/>
      </c>
      <c r="I46" s="2" t="str">
        <f t="shared" ca="1" si="8"/>
        <v/>
      </c>
      <c r="J46" s="2" t="str">
        <f t="shared" ca="1" si="6"/>
        <v/>
      </c>
    </row>
    <row r="47" spans="1:10" ht="12.75" x14ac:dyDescent="0.2">
      <c r="A47" s="2">
        <f t="shared" si="2"/>
        <v>28</v>
      </c>
      <c r="B47" s="6">
        <v>1979</v>
      </c>
      <c r="C47" s="6">
        <f t="shared" ca="1" si="0"/>
        <v>1998</v>
      </c>
      <c r="D47" s="2" t="s">
        <v>16</v>
      </c>
      <c r="E47" s="2" t="str">
        <f t="shared" si="9"/>
        <v/>
      </c>
      <c r="F47" s="6">
        <f t="shared" ca="1" si="3"/>
        <v>21</v>
      </c>
      <c r="G47" s="6">
        <f t="shared" ca="1" si="4"/>
        <v>1</v>
      </c>
      <c r="H47" s="6">
        <f t="shared" ca="1" si="5"/>
        <v>1</v>
      </c>
      <c r="I47" s="2">
        <f t="shared" ca="1" si="8"/>
        <v>21</v>
      </c>
      <c r="J47" s="2" t="str">
        <f t="shared" ca="1" si="6"/>
        <v/>
      </c>
    </row>
    <row r="48" spans="1:10" ht="12.75" x14ac:dyDescent="0.2">
      <c r="A48" s="2">
        <f t="shared" si="2"/>
        <v>29</v>
      </c>
      <c r="B48" s="6">
        <v>1980</v>
      </c>
      <c r="C48" s="6">
        <f t="shared" ca="1" si="0"/>
        <v>1999</v>
      </c>
      <c r="D48" s="2" t="s">
        <v>17</v>
      </c>
      <c r="E48" s="2" t="str">
        <f t="shared" si="9"/>
        <v/>
      </c>
      <c r="F48" s="6">
        <f t="shared" ca="1" si="3"/>
        <v>20</v>
      </c>
      <c r="G48" s="6">
        <f t="shared" ca="1" si="4"/>
        <v>1</v>
      </c>
      <c r="H48" s="6">
        <f t="shared" ca="1" si="5"/>
        <v>1</v>
      </c>
      <c r="I48" s="2">
        <f t="shared" ca="1" si="8"/>
        <v>20</v>
      </c>
      <c r="J48" s="2">
        <f t="shared" ca="1" si="6"/>
        <v>20</v>
      </c>
    </row>
    <row r="49" spans="1:10" ht="12.75" x14ac:dyDescent="0.2">
      <c r="A49" s="2">
        <f t="shared" si="2"/>
        <v>30</v>
      </c>
      <c r="B49" s="6">
        <v>1981</v>
      </c>
      <c r="C49" s="6">
        <f t="shared" ca="1" si="0"/>
        <v>2000</v>
      </c>
      <c r="D49" s="2" t="s">
        <v>19</v>
      </c>
      <c r="E49" s="2" t="str">
        <f t="shared" si="9"/>
        <v/>
      </c>
      <c r="F49" s="6">
        <f t="shared" ca="1" si="3"/>
        <v>19</v>
      </c>
      <c r="G49" s="6">
        <f t="shared" ca="1" si="4"/>
        <v>1</v>
      </c>
      <c r="H49" s="6">
        <f t="shared" ca="1" si="5"/>
        <v>1</v>
      </c>
      <c r="I49" s="2">
        <f t="shared" ca="1" si="8"/>
        <v>19</v>
      </c>
      <c r="J49" s="2" t="str">
        <f t="shared" ca="1" si="6"/>
        <v/>
      </c>
    </row>
    <row r="50" spans="1:10" ht="12.75" x14ac:dyDescent="0.2">
      <c r="A50" s="2">
        <f t="shared" si="2"/>
        <v>31</v>
      </c>
      <c r="B50" s="6">
        <v>1982</v>
      </c>
      <c r="C50" s="6">
        <f t="shared" ca="1" si="0"/>
        <v>2001</v>
      </c>
      <c r="D50" s="2" t="s">
        <v>16</v>
      </c>
      <c r="E50" s="2" t="str">
        <f t="shared" si="9"/>
        <v/>
      </c>
      <c r="F50" s="6">
        <f t="shared" ca="1" si="3"/>
        <v>18</v>
      </c>
      <c r="G50" s="6">
        <f t="shared" ca="1" si="4"/>
        <v>1</v>
      </c>
      <c r="H50" s="6">
        <f t="shared" ca="1" si="5"/>
        <v>1</v>
      </c>
      <c r="I50" s="2">
        <f t="shared" ca="1" si="8"/>
        <v>18</v>
      </c>
      <c r="J50" s="2" t="str">
        <f t="shared" ca="1" si="6"/>
        <v/>
      </c>
    </row>
    <row r="51" spans="1:10" ht="12.75" x14ac:dyDescent="0.2">
      <c r="A51" s="2">
        <f t="shared" si="2"/>
        <v>32</v>
      </c>
      <c r="B51" s="6">
        <v>1980</v>
      </c>
      <c r="C51" s="6">
        <f t="shared" ca="1" si="0"/>
        <v>1999</v>
      </c>
      <c r="D51" s="2" t="s">
        <v>17</v>
      </c>
      <c r="E51" s="2" t="str">
        <f t="shared" si="9"/>
        <v/>
      </c>
      <c r="F51" s="6">
        <f t="shared" ca="1" si="3"/>
        <v>20</v>
      </c>
      <c r="G51" s="6">
        <f t="shared" ca="1" si="4"/>
        <v>1</v>
      </c>
      <c r="H51" s="6">
        <f t="shared" ca="1" si="5"/>
        <v>1</v>
      </c>
      <c r="I51" s="2">
        <f t="shared" ca="1" si="8"/>
        <v>20</v>
      </c>
      <c r="J51" s="2">
        <f t="shared" ca="1" si="6"/>
        <v>20</v>
      </c>
    </row>
    <row r="52" spans="1:10" ht="12.75" x14ac:dyDescent="0.2">
      <c r="A52" s="2">
        <f t="shared" si="2"/>
        <v>33</v>
      </c>
      <c r="B52" s="6">
        <v>1989</v>
      </c>
      <c r="C52" s="6">
        <f t="shared" ca="1" si="0"/>
        <v>2008</v>
      </c>
      <c r="D52" s="2" t="s">
        <v>19</v>
      </c>
      <c r="E52" s="2" t="str">
        <f t="shared" si="9"/>
        <v/>
      </c>
      <c r="F52" s="6">
        <f t="shared" ca="1" si="3"/>
        <v>11</v>
      </c>
      <c r="G52" s="6" t="str">
        <f t="shared" ca="1" si="4"/>
        <v/>
      </c>
      <c r="H52" s="6" t="str">
        <f t="shared" ca="1" si="5"/>
        <v/>
      </c>
      <c r="I52" s="2" t="str">
        <f t="shared" ca="1" si="8"/>
        <v/>
      </c>
      <c r="J52" s="2" t="str">
        <f t="shared" ca="1" si="6"/>
        <v/>
      </c>
    </row>
    <row r="53" spans="1:10" ht="12.75" x14ac:dyDescent="0.2">
      <c r="A53" s="2">
        <f t="shared" si="2"/>
        <v>34</v>
      </c>
      <c r="B53" s="6">
        <v>1977</v>
      </c>
      <c r="C53" s="6">
        <f t="shared" ca="1" si="0"/>
        <v>1996</v>
      </c>
      <c r="D53" s="2" t="s">
        <v>18</v>
      </c>
      <c r="E53" s="2">
        <f t="shared" si="9"/>
        <v>1</v>
      </c>
      <c r="F53" s="6">
        <f t="shared" ca="1" si="3"/>
        <v>23</v>
      </c>
      <c r="G53" s="6">
        <f t="shared" ca="1" si="4"/>
        <v>1</v>
      </c>
      <c r="H53" s="6" t="str">
        <f t="shared" ca="1" si="5"/>
        <v/>
      </c>
      <c r="I53" s="2" t="str">
        <f t="shared" ca="1" si="8"/>
        <v/>
      </c>
      <c r="J53" s="2" t="str">
        <f t="shared" ca="1" si="6"/>
        <v/>
      </c>
    </row>
    <row r="54" spans="1:10" ht="12.75" x14ac:dyDescent="0.2">
      <c r="A54" s="2">
        <f t="shared" si="2"/>
        <v>35</v>
      </c>
      <c r="B54" s="6">
        <v>1980</v>
      </c>
      <c r="C54" s="6">
        <f t="shared" ca="1" si="0"/>
        <v>1999</v>
      </c>
      <c r="D54" s="2" t="s">
        <v>16</v>
      </c>
      <c r="E54" s="2" t="str">
        <f t="shared" si="9"/>
        <v/>
      </c>
      <c r="F54" s="6">
        <f t="shared" ca="1" si="3"/>
        <v>20</v>
      </c>
      <c r="G54" s="6">
        <f t="shared" ca="1" si="4"/>
        <v>1</v>
      </c>
      <c r="H54" s="6">
        <f t="shared" ca="1" si="5"/>
        <v>1</v>
      </c>
      <c r="I54" s="2">
        <f t="shared" ca="1" si="8"/>
        <v>20</v>
      </c>
      <c r="J54" s="2" t="str">
        <f t="shared" ca="1" si="6"/>
        <v/>
      </c>
    </row>
    <row r="55" spans="1:10" ht="12.75" x14ac:dyDescent="0.2">
      <c r="A55" s="2">
        <f t="shared" si="2"/>
        <v>36</v>
      </c>
      <c r="B55" s="6">
        <v>1981</v>
      </c>
      <c r="C55" s="6">
        <f t="shared" ca="1" si="0"/>
        <v>2000</v>
      </c>
      <c r="D55" s="2" t="s">
        <v>17</v>
      </c>
      <c r="E55" s="2" t="str">
        <f t="shared" si="9"/>
        <v/>
      </c>
      <c r="F55" s="6">
        <f t="shared" ca="1" si="3"/>
        <v>19</v>
      </c>
      <c r="G55" s="6">
        <f t="shared" ca="1" si="4"/>
        <v>1</v>
      </c>
      <c r="H55" s="6">
        <f t="shared" ca="1" si="5"/>
        <v>1</v>
      </c>
      <c r="I55" s="2">
        <f t="shared" ca="1" si="8"/>
        <v>19</v>
      </c>
      <c r="J55" s="2">
        <f t="shared" ca="1" si="6"/>
        <v>19</v>
      </c>
    </row>
    <row r="56" spans="1:10" ht="12.75" x14ac:dyDescent="0.2">
      <c r="A56" s="2">
        <f t="shared" si="2"/>
        <v>37</v>
      </c>
      <c r="B56" s="6">
        <v>1979</v>
      </c>
      <c r="C56" s="6">
        <f t="shared" ca="1" si="0"/>
        <v>1998</v>
      </c>
      <c r="D56" s="2" t="s">
        <v>17</v>
      </c>
      <c r="E56" s="2" t="str">
        <f t="shared" si="9"/>
        <v/>
      </c>
      <c r="F56" s="6">
        <f t="shared" ca="1" si="3"/>
        <v>21</v>
      </c>
      <c r="G56" s="6">
        <f t="shared" ca="1" si="4"/>
        <v>1</v>
      </c>
      <c r="H56" s="6">
        <f t="shared" ca="1" si="5"/>
        <v>1</v>
      </c>
      <c r="I56" s="2">
        <f t="shared" ca="1" si="8"/>
        <v>21</v>
      </c>
      <c r="J56" s="2">
        <f t="shared" ca="1" si="6"/>
        <v>21</v>
      </c>
    </row>
    <row r="57" spans="1:10" ht="12.75" x14ac:dyDescent="0.2">
      <c r="A57" s="2">
        <f t="shared" si="2"/>
        <v>38</v>
      </c>
      <c r="B57" s="6">
        <v>1983</v>
      </c>
      <c r="C57" s="6">
        <f t="shared" ca="1" si="0"/>
        <v>2002</v>
      </c>
      <c r="D57" s="2" t="s">
        <v>19</v>
      </c>
      <c r="E57" s="2" t="str">
        <f t="shared" si="9"/>
        <v/>
      </c>
      <c r="F57" s="6">
        <f t="shared" ca="1" si="3"/>
        <v>17</v>
      </c>
      <c r="G57" s="6">
        <f t="shared" ca="1" si="4"/>
        <v>1</v>
      </c>
      <c r="H57" s="6">
        <f t="shared" ca="1" si="5"/>
        <v>1</v>
      </c>
      <c r="I57" s="2">
        <f t="shared" ca="1" si="8"/>
        <v>17</v>
      </c>
      <c r="J57" s="2" t="str">
        <f t="shared" ca="1" si="6"/>
        <v/>
      </c>
    </row>
    <row r="58" spans="1:10" ht="12.75" x14ac:dyDescent="0.2">
      <c r="A58" s="2">
        <f t="shared" si="2"/>
        <v>39</v>
      </c>
      <c r="B58" s="6">
        <v>1982</v>
      </c>
      <c r="C58" s="6">
        <f t="shared" ca="1" si="0"/>
        <v>2001</v>
      </c>
      <c r="D58" s="2" t="s">
        <v>17</v>
      </c>
      <c r="E58" s="2" t="str">
        <f t="shared" si="9"/>
        <v/>
      </c>
      <c r="F58" s="6">
        <f t="shared" ca="1" si="3"/>
        <v>18</v>
      </c>
      <c r="G58" s="6">
        <f t="shared" ca="1" si="4"/>
        <v>1</v>
      </c>
      <c r="H58" s="6">
        <f t="shared" ca="1" si="5"/>
        <v>1</v>
      </c>
      <c r="I58" s="2">
        <f t="shared" ca="1" si="8"/>
        <v>18</v>
      </c>
      <c r="J58" s="2">
        <f t="shared" ca="1" si="6"/>
        <v>18</v>
      </c>
    </row>
    <row r="59" spans="1:10" ht="12.75" x14ac:dyDescent="0.2">
      <c r="A59" s="2">
        <f t="shared" si="2"/>
        <v>40</v>
      </c>
      <c r="B59" s="6">
        <v>1987</v>
      </c>
      <c r="C59" s="6">
        <f t="shared" ca="1" si="0"/>
        <v>2006</v>
      </c>
      <c r="D59" s="2" t="s">
        <v>16</v>
      </c>
      <c r="E59" s="2" t="str">
        <f t="shared" si="9"/>
        <v/>
      </c>
      <c r="F59" s="6">
        <f t="shared" ca="1" si="3"/>
        <v>13</v>
      </c>
      <c r="G59" s="6" t="str">
        <f t="shared" ca="1" si="4"/>
        <v/>
      </c>
      <c r="H59" s="6" t="str">
        <f t="shared" ca="1" si="5"/>
        <v/>
      </c>
      <c r="I59" s="2" t="str">
        <f t="shared" ca="1" si="8"/>
        <v/>
      </c>
      <c r="J59" s="2" t="str">
        <f t="shared" ca="1" si="6"/>
        <v/>
      </c>
    </row>
    <row r="1048576" spans="16384:16384" x14ac:dyDescent="0.25">
      <c r="XFD1048576" s="16" t="s">
        <v>25</v>
      </c>
    </row>
  </sheetData>
  <phoneticPr fontId="6" type="noConversion"/>
  <pageMargins left="1" right="1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opLeftCell="A4" workbookViewId="0"/>
  </sheetViews>
  <sheetFormatPr defaultColWidth="10" defaultRowHeight="15.75" x14ac:dyDescent="0.25"/>
  <cols>
    <col min="1" max="1" width="4" style="2" customWidth="1"/>
    <col min="2" max="2" width="11" style="1" customWidth="1"/>
    <col min="3" max="3" width="15" style="2" customWidth="1"/>
    <col min="4" max="4" width="14.7109375" style="2" bestFit="1" customWidth="1"/>
    <col min="5" max="5" width="11.28515625" style="2" bestFit="1" customWidth="1"/>
    <col min="6" max="7" width="10" style="2" customWidth="1"/>
    <col min="8" max="8" width="14.28515625" style="2" bestFit="1" customWidth="1"/>
    <col min="9" max="9" width="15.85546875" style="2" customWidth="1"/>
    <col min="10" max="16384" width="10" style="2"/>
  </cols>
  <sheetData>
    <row r="1" spans="1:9" s="4" customFormat="1" ht="27.75" customHeight="1" x14ac:dyDescent="0.4"/>
    <row r="10" spans="1:9" ht="12.75" x14ac:dyDescent="0.2">
      <c r="A10" s="3"/>
      <c r="B10" s="2"/>
      <c r="H10" s="7"/>
      <c r="I10" s="7"/>
    </row>
    <row r="11" spans="1:9" ht="12.75" x14ac:dyDescent="0.2">
      <c r="A11" s="3"/>
      <c r="B11" s="2"/>
    </row>
    <row r="12" spans="1:9" ht="12.75" x14ac:dyDescent="0.2">
      <c r="A12" s="3"/>
      <c r="B12" s="2"/>
    </row>
    <row r="13" spans="1:9" ht="12.75" x14ac:dyDescent="0.2">
      <c r="A13" s="3"/>
      <c r="B13" s="6"/>
    </row>
    <row r="14" spans="1:9" ht="12.75" x14ac:dyDescent="0.2">
      <c r="A14" s="3"/>
      <c r="B14" s="2"/>
    </row>
    <row r="15" spans="1:9" ht="12.75" x14ac:dyDescent="0.2">
      <c r="A15" s="3"/>
      <c r="B15" s="2"/>
    </row>
    <row r="16" spans="1:9" ht="12.75" x14ac:dyDescent="0.2">
      <c r="A16" s="3"/>
      <c r="B16" s="2"/>
    </row>
    <row r="18" spans="2:7" x14ac:dyDescent="0.25">
      <c r="D18" s="6"/>
      <c r="E18" s="6"/>
      <c r="F18" s="6"/>
      <c r="G18" s="6"/>
    </row>
    <row r="19" spans="2:7" s="5" customFormat="1" ht="12" customHeight="1" x14ac:dyDescent="0.2"/>
    <row r="20" spans="2:7" ht="12.75" x14ac:dyDescent="0.2">
      <c r="B20" s="6"/>
      <c r="D20" s="6"/>
      <c r="F20" s="6"/>
      <c r="G20" s="6"/>
    </row>
    <row r="21" spans="2:7" ht="12.75" x14ac:dyDescent="0.2">
      <c r="B21" s="6"/>
      <c r="D21" s="6"/>
      <c r="F21" s="6"/>
      <c r="G21" s="6"/>
    </row>
    <row r="22" spans="2:7" ht="12.75" x14ac:dyDescent="0.2">
      <c r="B22" s="6"/>
      <c r="D22" s="6"/>
      <c r="F22" s="6"/>
      <c r="G22" s="6"/>
    </row>
    <row r="23" spans="2:7" ht="12.75" x14ac:dyDescent="0.2">
      <c r="B23" s="6"/>
      <c r="D23" s="6"/>
      <c r="F23" s="6"/>
      <c r="G23" s="6"/>
    </row>
    <row r="24" spans="2:7" ht="12.75" x14ac:dyDescent="0.2">
      <c r="B24" s="2"/>
      <c r="D24" s="6"/>
      <c r="F24" s="6"/>
      <c r="G24" s="6"/>
    </row>
    <row r="25" spans="2:7" ht="12.75" x14ac:dyDescent="0.2">
      <c r="B25" s="2"/>
      <c r="D25" s="6"/>
      <c r="F25" s="6"/>
      <c r="G25" s="6"/>
    </row>
    <row r="26" spans="2:7" ht="12.75" x14ac:dyDescent="0.2">
      <c r="B26" s="2"/>
      <c r="D26" s="6"/>
      <c r="F26" s="6"/>
      <c r="G26" s="6"/>
    </row>
    <row r="27" spans="2:7" ht="12.75" x14ac:dyDescent="0.2">
      <c r="B27" s="2"/>
      <c r="D27" s="6"/>
      <c r="F27" s="6"/>
      <c r="G27" s="6"/>
    </row>
    <row r="28" spans="2:7" ht="12.75" x14ac:dyDescent="0.2">
      <c r="B28" s="2"/>
      <c r="D28" s="6"/>
      <c r="F28" s="6"/>
      <c r="G28" s="6"/>
    </row>
    <row r="29" spans="2:7" ht="12.75" x14ac:dyDescent="0.2">
      <c r="B29" s="2"/>
      <c r="D29" s="6"/>
      <c r="F29" s="6"/>
      <c r="G29" s="6"/>
    </row>
    <row r="30" spans="2:7" ht="12.75" x14ac:dyDescent="0.2">
      <c r="B30" s="2"/>
      <c r="D30" s="6"/>
      <c r="F30" s="6"/>
      <c r="G30" s="6"/>
    </row>
    <row r="31" spans="2:7" ht="12.75" x14ac:dyDescent="0.2">
      <c r="B31" s="2"/>
      <c r="D31" s="6"/>
      <c r="F31" s="6"/>
      <c r="G31" s="6"/>
    </row>
    <row r="32" spans="2:7" ht="12.75" x14ac:dyDescent="0.2">
      <c r="B32" s="2"/>
      <c r="D32" s="6"/>
      <c r="F32" s="6"/>
      <c r="G32" s="6"/>
    </row>
    <row r="33" spans="2:7" ht="12.75" x14ac:dyDescent="0.2">
      <c r="B33" s="2"/>
      <c r="D33" s="6"/>
      <c r="F33" s="6"/>
      <c r="G33" s="6"/>
    </row>
    <row r="34" spans="2:7" ht="12.75" x14ac:dyDescent="0.2">
      <c r="B34" s="2"/>
      <c r="D34" s="6"/>
      <c r="F34" s="6"/>
      <c r="G34" s="6"/>
    </row>
    <row r="35" spans="2:7" ht="12.75" x14ac:dyDescent="0.2">
      <c r="B35" s="2"/>
      <c r="D35" s="6"/>
      <c r="F35" s="6"/>
      <c r="G35" s="6"/>
    </row>
    <row r="36" spans="2:7" ht="12.75" x14ac:dyDescent="0.2">
      <c r="B36" s="2"/>
      <c r="D36" s="6"/>
      <c r="F36" s="6"/>
      <c r="G36" s="6"/>
    </row>
    <row r="37" spans="2:7" ht="12.75" x14ac:dyDescent="0.2">
      <c r="B37" s="2"/>
      <c r="D37" s="6"/>
      <c r="F37" s="6"/>
      <c r="G37" s="6"/>
    </row>
    <row r="38" spans="2:7" ht="12.75" x14ac:dyDescent="0.2">
      <c r="B38" s="2"/>
      <c r="D38" s="6"/>
      <c r="F38" s="6"/>
      <c r="G38" s="6"/>
    </row>
    <row r="39" spans="2:7" ht="12.75" x14ac:dyDescent="0.2">
      <c r="B39" s="2"/>
      <c r="D39" s="6"/>
      <c r="F39" s="6"/>
      <c r="G39" s="6"/>
    </row>
    <row r="40" spans="2:7" ht="12.75" x14ac:dyDescent="0.2">
      <c r="B40" s="2"/>
      <c r="D40" s="6"/>
      <c r="F40" s="6"/>
      <c r="G40" s="6"/>
    </row>
    <row r="41" spans="2:7" ht="12.75" x14ac:dyDescent="0.2">
      <c r="B41" s="2"/>
      <c r="D41" s="6"/>
      <c r="F41" s="6"/>
      <c r="G41" s="6"/>
    </row>
    <row r="42" spans="2:7" ht="12.75" x14ac:dyDescent="0.2">
      <c r="B42" s="2"/>
      <c r="D42" s="6"/>
      <c r="F42" s="6"/>
      <c r="G42" s="6"/>
    </row>
    <row r="43" spans="2:7" ht="12.75" x14ac:dyDescent="0.2">
      <c r="B43" s="2"/>
      <c r="D43" s="6"/>
      <c r="F43" s="6"/>
      <c r="G43" s="6"/>
    </row>
    <row r="44" spans="2:7" ht="12.75" x14ac:dyDescent="0.2">
      <c r="B44" s="2"/>
      <c r="D44" s="6"/>
      <c r="F44" s="6"/>
      <c r="G44" s="6"/>
    </row>
    <row r="45" spans="2:7" ht="12.75" x14ac:dyDescent="0.2">
      <c r="B45" s="2"/>
      <c r="D45" s="6"/>
      <c r="F45" s="6"/>
      <c r="G45" s="6"/>
    </row>
    <row r="46" spans="2:7" ht="12.75" x14ac:dyDescent="0.2">
      <c r="B46" s="2"/>
      <c r="D46" s="6"/>
      <c r="F46" s="6"/>
      <c r="G46" s="6"/>
    </row>
    <row r="47" spans="2:7" ht="12.75" x14ac:dyDescent="0.2">
      <c r="B47" s="2"/>
      <c r="D47" s="6"/>
      <c r="F47" s="6"/>
      <c r="G47" s="6"/>
    </row>
    <row r="48" spans="2:7" ht="12.75" x14ac:dyDescent="0.2">
      <c r="B48" s="2"/>
      <c r="D48" s="6"/>
      <c r="F48" s="6"/>
      <c r="G48" s="6"/>
    </row>
    <row r="49" spans="2:7" ht="12.75" x14ac:dyDescent="0.2">
      <c r="B49" s="2"/>
      <c r="D49" s="6"/>
      <c r="F49" s="6"/>
      <c r="G49" s="6"/>
    </row>
    <row r="50" spans="2:7" ht="12.75" x14ac:dyDescent="0.2">
      <c r="B50" s="2"/>
      <c r="D50" s="6"/>
      <c r="F50" s="6"/>
      <c r="G50" s="6"/>
    </row>
    <row r="51" spans="2:7" ht="12.75" x14ac:dyDescent="0.2">
      <c r="B51" s="2"/>
      <c r="D51" s="6"/>
      <c r="F51" s="6"/>
      <c r="G51" s="6"/>
    </row>
    <row r="52" spans="2:7" ht="12.75" x14ac:dyDescent="0.2">
      <c r="B52" s="2"/>
      <c r="D52" s="6"/>
      <c r="F52" s="6"/>
      <c r="G52" s="6"/>
    </row>
    <row r="53" spans="2:7" ht="12.75" x14ac:dyDescent="0.2">
      <c r="B53" s="2"/>
      <c r="D53" s="6"/>
      <c r="F53" s="6"/>
      <c r="G53" s="6"/>
    </row>
    <row r="54" spans="2:7" ht="12.75" x14ac:dyDescent="0.2">
      <c r="B54" s="2"/>
      <c r="D54" s="6"/>
      <c r="F54" s="6"/>
      <c r="G54" s="6"/>
    </row>
    <row r="55" spans="2:7" ht="12.75" x14ac:dyDescent="0.2">
      <c r="B55" s="2"/>
      <c r="D55" s="6"/>
      <c r="F55" s="6"/>
      <c r="G55" s="6"/>
    </row>
    <row r="56" spans="2:7" ht="12.75" x14ac:dyDescent="0.2">
      <c r="B56" s="2"/>
      <c r="D56" s="6"/>
      <c r="F56" s="6"/>
      <c r="G56" s="6"/>
    </row>
    <row r="57" spans="2:7" ht="12.75" x14ac:dyDescent="0.2">
      <c r="B57" s="2"/>
      <c r="D57" s="6"/>
      <c r="F57" s="6"/>
      <c r="G57" s="6"/>
    </row>
    <row r="58" spans="2:7" ht="12.75" x14ac:dyDescent="0.2">
      <c r="B58" s="2"/>
      <c r="D58" s="6"/>
      <c r="F58" s="6"/>
      <c r="G58" s="6"/>
    </row>
    <row r="59" spans="2:7" ht="12.75" x14ac:dyDescent="0.2">
      <c r="B59" s="2"/>
      <c r="D59" s="6"/>
      <c r="F59" s="6"/>
      <c r="G59" s="6"/>
    </row>
  </sheetData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/>
  </sheetViews>
  <sheetFormatPr defaultColWidth="10" defaultRowHeight="15.75" x14ac:dyDescent="0.25"/>
  <cols>
    <col min="1" max="1" width="4" style="2" customWidth="1"/>
    <col min="2" max="2" width="11" style="1" customWidth="1"/>
    <col min="3" max="3" width="15" style="2" customWidth="1"/>
    <col min="4" max="4" width="14.7109375" style="2" bestFit="1" customWidth="1"/>
    <col min="5" max="5" width="11.28515625" style="2" bestFit="1" customWidth="1"/>
    <col min="6" max="7" width="10" style="2" customWidth="1"/>
    <col min="8" max="8" width="14.28515625" style="2" bestFit="1" customWidth="1"/>
    <col min="9" max="9" width="15.85546875" style="2" customWidth="1"/>
    <col min="10" max="16384" width="10" style="2"/>
  </cols>
  <sheetData>
    <row r="1" spans="1:9" s="4" customFormat="1" ht="27.75" customHeight="1" x14ac:dyDescent="0.4"/>
    <row r="10" spans="1:9" ht="12.75" x14ac:dyDescent="0.2">
      <c r="A10" s="3"/>
      <c r="B10" s="2"/>
      <c r="H10" s="7"/>
      <c r="I10" s="7"/>
    </row>
    <row r="11" spans="1:9" ht="12.75" x14ac:dyDescent="0.2">
      <c r="A11" s="3"/>
      <c r="B11" s="2"/>
    </row>
    <row r="12" spans="1:9" ht="12.75" x14ac:dyDescent="0.2">
      <c r="A12" s="3"/>
      <c r="B12" s="2"/>
    </row>
    <row r="13" spans="1:9" ht="12.75" x14ac:dyDescent="0.2">
      <c r="A13" s="3"/>
      <c r="B13" s="6"/>
    </row>
    <row r="14" spans="1:9" ht="12.75" x14ac:dyDescent="0.2">
      <c r="A14" s="3"/>
      <c r="B14" s="2"/>
    </row>
    <row r="15" spans="1:9" ht="12.75" x14ac:dyDescent="0.2">
      <c r="A15" s="3"/>
      <c r="B15" s="2"/>
    </row>
    <row r="16" spans="1:9" ht="12.75" x14ac:dyDescent="0.2">
      <c r="A16" s="3"/>
      <c r="B16" s="2"/>
    </row>
    <row r="18" spans="2:7" x14ac:dyDescent="0.25">
      <c r="D18" s="6"/>
      <c r="E18" s="6"/>
      <c r="F18" s="6"/>
      <c r="G18" s="6"/>
    </row>
    <row r="19" spans="2:7" s="5" customFormat="1" ht="12" customHeight="1" x14ac:dyDescent="0.2"/>
    <row r="20" spans="2:7" ht="12.75" x14ac:dyDescent="0.2">
      <c r="B20" s="6"/>
      <c r="D20" s="6"/>
      <c r="F20" s="6"/>
      <c r="G20" s="6"/>
    </row>
    <row r="21" spans="2:7" ht="12.75" x14ac:dyDescent="0.2">
      <c r="B21" s="6"/>
      <c r="D21" s="6"/>
      <c r="F21" s="6"/>
      <c r="G21" s="6"/>
    </row>
    <row r="22" spans="2:7" ht="12.75" x14ac:dyDescent="0.2">
      <c r="B22" s="6"/>
      <c r="D22" s="6"/>
      <c r="F22" s="6"/>
      <c r="G22" s="6"/>
    </row>
    <row r="23" spans="2:7" ht="12.75" x14ac:dyDescent="0.2">
      <c r="B23" s="6"/>
      <c r="D23" s="6"/>
      <c r="F23" s="6"/>
      <c r="G23" s="6"/>
    </row>
    <row r="24" spans="2:7" ht="12.75" x14ac:dyDescent="0.2">
      <c r="B24" s="2"/>
      <c r="D24" s="6"/>
      <c r="F24" s="6"/>
      <c r="G24" s="6"/>
    </row>
    <row r="25" spans="2:7" ht="12.75" x14ac:dyDescent="0.2">
      <c r="B25" s="2"/>
      <c r="D25" s="6"/>
      <c r="F25" s="6"/>
      <c r="G25" s="6"/>
    </row>
    <row r="26" spans="2:7" ht="12.75" x14ac:dyDescent="0.2">
      <c r="B26" s="2"/>
      <c r="D26" s="6"/>
      <c r="F26" s="6"/>
      <c r="G26" s="6"/>
    </row>
    <row r="27" spans="2:7" ht="12.75" x14ac:dyDescent="0.2">
      <c r="B27" s="2"/>
      <c r="D27" s="6"/>
      <c r="F27" s="6"/>
      <c r="G27" s="6"/>
    </row>
    <row r="28" spans="2:7" ht="12.75" x14ac:dyDescent="0.2">
      <c r="B28" s="2"/>
      <c r="D28" s="6"/>
      <c r="F28" s="6"/>
      <c r="G28" s="6"/>
    </row>
    <row r="29" spans="2:7" ht="12.75" x14ac:dyDescent="0.2">
      <c r="B29" s="2"/>
      <c r="D29" s="6"/>
      <c r="F29" s="6"/>
      <c r="G29" s="6"/>
    </row>
    <row r="30" spans="2:7" ht="12.75" x14ac:dyDescent="0.2">
      <c r="B30" s="2"/>
      <c r="D30" s="6"/>
      <c r="F30" s="6"/>
      <c r="G30" s="6"/>
    </row>
    <row r="31" spans="2:7" ht="12.75" x14ac:dyDescent="0.2">
      <c r="B31" s="2"/>
      <c r="D31" s="6"/>
      <c r="F31" s="6"/>
      <c r="G31" s="6"/>
    </row>
    <row r="32" spans="2:7" ht="12.75" x14ac:dyDescent="0.2">
      <c r="B32" s="2"/>
      <c r="D32" s="6"/>
      <c r="F32" s="6"/>
      <c r="G32" s="6"/>
    </row>
    <row r="33" spans="2:7" ht="12.75" x14ac:dyDescent="0.2">
      <c r="B33" s="2"/>
      <c r="D33" s="6"/>
      <c r="F33" s="6"/>
      <c r="G33" s="6"/>
    </row>
    <row r="34" spans="2:7" ht="12.75" x14ac:dyDescent="0.2">
      <c r="B34" s="2"/>
      <c r="D34" s="6"/>
      <c r="F34" s="6"/>
      <c r="G34" s="6"/>
    </row>
    <row r="35" spans="2:7" ht="12.75" x14ac:dyDescent="0.2">
      <c r="B35" s="2"/>
      <c r="D35" s="6"/>
      <c r="F35" s="6"/>
      <c r="G35" s="6"/>
    </row>
    <row r="36" spans="2:7" ht="12.75" x14ac:dyDescent="0.2">
      <c r="B36" s="2"/>
      <c r="D36" s="6"/>
      <c r="F36" s="6"/>
      <c r="G36" s="6"/>
    </row>
    <row r="37" spans="2:7" ht="12.75" x14ac:dyDescent="0.2">
      <c r="B37" s="2"/>
      <c r="D37" s="6"/>
      <c r="F37" s="6"/>
      <c r="G37" s="6"/>
    </row>
    <row r="38" spans="2:7" ht="12.75" x14ac:dyDescent="0.2">
      <c r="B38" s="2"/>
      <c r="D38" s="6"/>
      <c r="F38" s="6"/>
      <c r="G38" s="6"/>
    </row>
    <row r="39" spans="2:7" ht="12.75" x14ac:dyDescent="0.2">
      <c r="B39" s="2"/>
      <c r="D39" s="6"/>
      <c r="F39" s="6"/>
      <c r="G39" s="6"/>
    </row>
    <row r="40" spans="2:7" ht="12.75" x14ac:dyDescent="0.2">
      <c r="B40" s="2"/>
      <c r="D40" s="6"/>
      <c r="F40" s="6"/>
      <c r="G40" s="6"/>
    </row>
    <row r="41" spans="2:7" ht="12.75" x14ac:dyDescent="0.2">
      <c r="B41" s="2"/>
      <c r="D41" s="6"/>
      <c r="F41" s="6"/>
      <c r="G41" s="6"/>
    </row>
    <row r="42" spans="2:7" ht="12.75" x14ac:dyDescent="0.2">
      <c r="B42" s="2"/>
      <c r="D42" s="6"/>
      <c r="F42" s="6"/>
      <c r="G42" s="6"/>
    </row>
    <row r="43" spans="2:7" ht="12.75" x14ac:dyDescent="0.2">
      <c r="B43" s="2"/>
      <c r="D43" s="6"/>
      <c r="F43" s="6"/>
      <c r="G43" s="6"/>
    </row>
    <row r="44" spans="2:7" ht="12.75" x14ac:dyDescent="0.2">
      <c r="B44" s="2"/>
      <c r="D44" s="6"/>
      <c r="F44" s="6"/>
      <c r="G44" s="6"/>
    </row>
    <row r="45" spans="2:7" ht="12.75" x14ac:dyDescent="0.2">
      <c r="B45" s="2"/>
      <c r="D45" s="6"/>
      <c r="F45" s="6"/>
      <c r="G45" s="6"/>
    </row>
    <row r="46" spans="2:7" ht="12.75" x14ac:dyDescent="0.2">
      <c r="B46" s="2"/>
      <c r="D46" s="6"/>
      <c r="F46" s="6"/>
      <c r="G46" s="6"/>
    </row>
    <row r="47" spans="2:7" ht="12.75" x14ac:dyDescent="0.2">
      <c r="B47" s="2"/>
      <c r="D47" s="6"/>
      <c r="F47" s="6"/>
      <c r="G47" s="6"/>
    </row>
    <row r="48" spans="2:7" ht="12.75" x14ac:dyDescent="0.2">
      <c r="B48" s="2"/>
      <c r="D48" s="6"/>
      <c r="F48" s="6"/>
      <c r="G48" s="6"/>
    </row>
    <row r="49" spans="2:7" ht="12.75" x14ac:dyDescent="0.2">
      <c r="B49" s="2"/>
      <c r="D49" s="6"/>
      <c r="F49" s="6"/>
      <c r="G49" s="6"/>
    </row>
    <row r="50" spans="2:7" ht="12.75" x14ac:dyDescent="0.2">
      <c r="B50" s="2"/>
      <c r="D50" s="6"/>
      <c r="F50" s="6"/>
      <c r="G50" s="6"/>
    </row>
    <row r="51" spans="2:7" ht="12.75" x14ac:dyDescent="0.2">
      <c r="B51" s="2"/>
      <c r="D51" s="6"/>
      <c r="F51" s="6"/>
      <c r="G51" s="6"/>
    </row>
    <row r="52" spans="2:7" ht="12.75" x14ac:dyDescent="0.2">
      <c r="B52" s="2"/>
      <c r="D52" s="6"/>
      <c r="F52" s="6"/>
      <c r="G52" s="6"/>
    </row>
    <row r="53" spans="2:7" ht="12.75" x14ac:dyDescent="0.2">
      <c r="B53" s="2"/>
      <c r="D53" s="6"/>
      <c r="F53" s="6"/>
      <c r="G53" s="6"/>
    </row>
    <row r="54" spans="2:7" ht="12.75" x14ac:dyDescent="0.2">
      <c r="B54" s="2"/>
      <c r="D54" s="6"/>
      <c r="F54" s="6"/>
      <c r="G54" s="6"/>
    </row>
    <row r="55" spans="2:7" ht="12.75" x14ac:dyDescent="0.2">
      <c r="B55" s="2"/>
      <c r="D55" s="6"/>
      <c r="F55" s="6"/>
      <c r="G55" s="6"/>
    </row>
    <row r="56" spans="2:7" ht="12.75" x14ac:dyDescent="0.2">
      <c r="B56" s="2"/>
      <c r="D56" s="6"/>
      <c r="F56" s="6"/>
      <c r="G56" s="6"/>
    </row>
    <row r="57" spans="2:7" ht="12.75" x14ac:dyDescent="0.2">
      <c r="B57" s="2"/>
      <c r="D57" s="6"/>
      <c r="F57" s="6"/>
      <c r="G57" s="6"/>
    </row>
    <row r="58" spans="2:7" ht="12.75" x14ac:dyDescent="0.2">
      <c r="B58" s="2"/>
      <c r="D58" s="6"/>
      <c r="F58" s="6"/>
      <c r="G58" s="6"/>
    </row>
    <row r="59" spans="2:7" ht="12.75" x14ac:dyDescent="0.2">
      <c r="B59" s="2"/>
      <c r="D59" s="6"/>
      <c r="F59" s="6"/>
      <c r="G59" s="6"/>
    </row>
  </sheetData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ZAD1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Kielar - X</dc:creator>
  <cp:lastModifiedBy>Tomasz Kielar - X</cp:lastModifiedBy>
  <dcterms:created xsi:type="dcterms:W3CDTF">1999-07-31T10:19:25Z</dcterms:created>
  <dcterms:modified xsi:type="dcterms:W3CDTF">2019-10-18T06:19:17Z</dcterms:modified>
</cp:coreProperties>
</file>